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ocheva.TUTRAKAN\Desktop\ЕВРОТО\"/>
    </mc:Choice>
  </mc:AlternateContent>
  <bookViews>
    <workbookView xWindow="0" yWindow="0" windowWidth="15360" windowHeight="6750"/>
  </bookViews>
  <sheets>
    <sheet name="общ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9" i="1" l="1"/>
  <c r="D78" i="1"/>
  <c r="E78" i="1" s="1"/>
  <c r="D79" i="1"/>
  <c r="D80" i="1"/>
  <c r="E80" i="1" s="1"/>
  <c r="E73" i="1"/>
  <c r="E69" i="1"/>
  <c r="D70" i="1"/>
  <c r="E70" i="1" s="1"/>
  <c r="D71" i="1"/>
  <c r="E71" i="1" s="1"/>
  <c r="D72" i="1"/>
  <c r="E72" i="1" s="1"/>
  <c r="D73" i="1"/>
  <c r="D74" i="1"/>
  <c r="E74" i="1" s="1"/>
  <c r="D75" i="1"/>
  <c r="E75" i="1" s="1"/>
  <c r="D76" i="1"/>
  <c r="E76" i="1" s="1"/>
  <c r="D77" i="1"/>
  <c r="E77" i="1" s="1"/>
  <c r="D67" i="1"/>
  <c r="D62" i="1"/>
  <c r="D34" i="1"/>
  <c r="D33" i="1"/>
  <c r="D29" i="1"/>
  <c r="D28" i="1"/>
  <c r="D27" i="1"/>
  <c r="D24" i="1"/>
  <c r="D21" i="1"/>
  <c r="E18" i="1" l="1"/>
  <c r="E19" i="1"/>
  <c r="E25" i="1"/>
  <c r="E33" i="1"/>
  <c r="E41" i="1"/>
  <c r="E42" i="1"/>
  <c r="D17" i="1"/>
  <c r="E17" i="1" s="1"/>
  <c r="D18" i="1"/>
  <c r="D19" i="1"/>
  <c r="D20" i="1"/>
  <c r="E20" i="1" s="1"/>
  <c r="E21" i="1"/>
  <c r="D22" i="1"/>
  <c r="E22" i="1" s="1"/>
  <c r="D23" i="1"/>
  <c r="E23" i="1" s="1"/>
  <c r="E24" i="1"/>
  <c r="D25" i="1"/>
  <c r="E27" i="1"/>
  <c r="E28" i="1"/>
  <c r="E29" i="1"/>
  <c r="D31" i="1"/>
  <c r="E31" i="1" s="1"/>
  <c r="D32" i="1"/>
  <c r="E32" i="1" s="1"/>
  <c r="E34" i="1"/>
  <c r="D35" i="1"/>
  <c r="E35" i="1" s="1"/>
  <c r="D36" i="1"/>
  <c r="E36" i="1" s="1"/>
  <c r="D37" i="1"/>
  <c r="E37" i="1" s="1"/>
  <c r="D38" i="1"/>
  <c r="E38" i="1" s="1"/>
  <c r="D39" i="1"/>
  <c r="E39" i="1" s="1"/>
  <c r="D40" i="1"/>
  <c r="E40" i="1" s="1"/>
  <c r="D41" i="1"/>
  <c r="D42" i="1"/>
  <c r="D46" i="1"/>
  <c r="E46" i="1" s="1"/>
  <c r="D47" i="1"/>
  <c r="E47" i="1" s="1"/>
  <c r="D48" i="1"/>
  <c r="E48" i="1" s="1"/>
  <c r="D50" i="1"/>
  <c r="E50" i="1" s="1"/>
  <c r="D51" i="1"/>
  <c r="E51" i="1" s="1"/>
  <c r="D52" i="1"/>
  <c r="E52" i="1" s="1"/>
  <c r="D53" i="1"/>
  <c r="E53" i="1" s="1"/>
  <c r="D54" i="1"/>
  <c r="E54" i="1" s="1"/>
  <c r="D56" i="1"/>
  <c r="E56" i="1" s="1"/>
  <c r="D57" i="1"/>
  <c r="E57" i="1" s="1"/>
  <c r="D58" i="1"/>
  <c r="E58" i="1" s="1"/>
  <c r="D60" i="1"/>
  <c r="E60" i="1" s="1"/>
  <c r="D61" i="1"/>
  <c r="E61" i="1" s="1"/>
  <c r="E62" i="1"/>
  <c r="D63" i="1"/>
  <c r="E63" i="1" s="1"/>
  <c r="D64" i="1"/>
  <c r="E64" i="1" s="1"/>
  <c r="D65" i="1"/>
  <c r="E65" i="1" s="1"/>
  <c r="D66" i="1"/>
  <c r="E66" i="1" s="1"/>
  <c r="E67" i="1"/>
  <c r="D69" i="1"/>
  <c r="D14" i="1" l="1"/>
  <c r="E14" i="1" s="1"/>
  <c r="D11" i="1"/>
  <c r="E11" i="1" s="1"/>
  <c r="D5" i="1"/>
  <c r="E5" i="1" s="1"/>
  <c r="D6" i="1"/>
  <c r="E6" i="1" s="1"/>
  <c r="D7" i="1"/>
  <c r="E7" i="1" s="1"/>
  <c r="D8" i="1"/>
  <c r="E8" i="1" s="1"/>
  <c r="D9" i="1"/>
  <c r="E9" i="1" s="1"/>
  <c r="D10" i="1"/>
  <c r="E10" i="1" s="1"/>
  <c r="D12" i="1"/>
  <c r="E12" i="1" s="1"/>
  <c r="D13" i="1"/>
  <c r="E13" i="1" s="1"/>
  <c r="D15" i="1"/>
  <c r="E15" i="1" s="1"/>
  <c r="D16" i="1"/>
  <c r="E16" i="1" s="1"/>
</calcChain>
</file>

<file path=xl/sharedStrings.xml><?xml version="1.0" encoding="utf-8"?>
<sst xmlns="http://schemas.openxmlformats.org/spreadsheetml/2006/main" count="86" uniqueCount="80">
  <si>
    <t>№</t>
  </si>
  <si>
    <t>Чл. 35. За извършени услуги по гражданско състояние се заплащат следните такси:</t>
  </si>
  <si>
    <t xml:space="preserve">1. Удостоверение за наследници </t>
  </si>
  <si>
    <t xml:space="preserve">2. Удостоверение за семейно положение </t>
  </si>
  <si>
    <t xml:space="preserve">3. Удостоверение за семейно положение съпруг/а и деца </t>
  </si>
  <si>
    <t xml:space="preserve">4. Удостоверение за съпруг/а и родствени връзки </t>
  </si>
  <si>
    <t xml:space="preserve">5. Удостоверение за родените от майката деца </t>
  </si>
  <si>
    <t xml:space="preserve">6. Удостоверение за правно ограничение </t>
  </si>
  <si>
    <t xml:space="preserve">7. Удостоверение за идентичност на лице с различни имена </t>
  </si>
  <si>
    <t xml:space="preserve">8. Удостоверение за вписване в регистъра на населението </t>
  </si>
  <si>
    <t xml:space="preserve">9. Удостоверение за слючване на брак от български гражданин в чужбина </t>
  </si>
  <si>
    <t xml:space="preserve">10. Удостоверение за снабдяване на чужд гражданин с документ за сключване на граждански брак в Република България </t>
  </si>
  <si>
    <t xml:space="preserve">11. Удостоверение за постоянен адрес </t>
  </si>
  <si>
    <t xml:space="preserve">12. Удостоверение за настоящ адрес </t>
  </si>
  <si>
    <t xml:space="preserve">Наредба за изменение и допълнение на Наредбата за определянето и администрирането на местните такси и цени на услуги на територията на Община Тутракан
</t>
  </si>
  <si>
    <t>Такса в лева</t>
  </si>
  <si>
    <t>Такса в евро, съгласно чл.12 от Закона за въвеждането на еврото в РБ</t>
  </si>
  <si>
    <t>Такса в евро, съгласно чл.13 от Закона за въвеждането на еврото в РБ</t>
  </si>
  <si>
    <t>Основание от Наредбата за определянето и администрирането на местните такси и цени на услуги на територията на Община Тутракан</t>
  </si>
  <si>
    <t xml:space="preserve">13. Удостоверение за промени на постоянен адрес </t>
  </si>
  <si>
    <t xml:space="preserve">14. Удостоверение за промени на настоящ адрес </t>
  </si>
  <si>
    <t xml:space="preserve">15. Удостоверение за липса на съставен акт за гражданско състояние </t>
  </si>
  <si>
    <t xml:space="preserve">16. Издаване на дубликат на удостоверение за раждане или многоезично извлечение от акт за раждане  </t>
  </si>
  <si>
    <t xml:space="preserve">17. Издаване на дубликат на удостоверение за граждански брак или многоезично извлечение от акт за граждански брак </t>
  </si>
  <si>
    <t xml:space="preserve">18. Повторно издаване на препис-извлечение от акт за смърт или многоезично извлечение от акт за смърт </t>
  </si>
  <si>
    <t xml:space="preserve">19. Препис – извлечение от акт за раждане или акт за граждански брак </t>
  </si>
  <si>
    <t>20. За легализация на документи по гражданско състояние за чужбина</t>
  </si>
  <si>
    <t xml:space="preserve">21. Издаване на копие от актове за гражданско състояние </t>
  </si>
  <si>
    <t>23. Приемане и комплектоване на молби за установяване на българско гражданство, които се изпращат до Министерство на правосъдието, Дирекция „Българско гражданство”:</t>
  </si>
  <si>
    <t>- копие от акт за раждане</t>
  </si>
  <si>
    <t xml:space="preserve">- копие от семейните регистри </t>
  </si>
  <si>
    <t xml:space="preserve">- удостоверение за начина на напускане на България </t>
  </si>
  <si>
    <t>26. За документи за сключване на брак:</t>
  </si>
  <si>
    <t>- Заявление</t>
  </si>
  <si>
    <t>- Декларация</t>
  </si>
  <si>
    <t>27. Преписи от документи на страница</t>
  </si>
  <si>
    <t xml:space="preserve">28. За всички други видове удостоверения по искане на граждани </t>
  </si>
  <si>
    <t>29. Издаване на многоезично стандартно удостоверение за раждане, към удостоверение за раждане, удостоверение за раждане при непълно осиновяване и препис извлечение от акт за раждане</t>
  </si>
  <si>
    <t xml:space="preserve">30. Издаване на многоезично стандартно удостоверение за граждански брак, към удостоверение за сключен граждански брак и препис-извлечение от акт за граждански брак </t>
  </si>
  <si>
    <t>32. Издаване на многоезично стандартно удостоверение за  брачна дееспособност, към удостоверение за сключване на брак от български гражданин в чужбина</t>
  </si>
  <si>
    <t xml:space="preserve">33. Издаване на многоезично стандартно удостоверение за семейно положение, към удостоверение за семейно положение </t>
  </si>
  <si>
    <t>35. Издаване на многоезично стандартно удостоверение за Местоживеене и/или Местопребиваване, към удостоверение за постоянен адрес и съответно към удостоверение за настоящ адрес</t>
  </si>
  <si>
    <t>36. Търсене на Акт за раждане, Акт за граждански брак или Акт за смърт за едно лице за година</t>
  </si>
  <si>
    <t>РАЗДЕЛ VI</t>
  </si>
  <si>
    <t>Такси за гробни места</t>
  </si>
  <si>
    <t>1. до 15 години</t>
  </si>
  <si>
    <t>2. за вечни времена — пет пъти таксата по т.1</t>
  </si>
  <si>
    <t>3. за ползване на семейни гробни места — за 10 години</t>
  </si>
  <si>
    <t>(2) За урнов гроб се заплащат таксите по ал. 1, т. 1 и 2, намалени с 50%.</t>
  </si>
  <si>
    <t>(3) За поддържане на гробно място - на месец</t>
  </si>
  <si>
    <t>(4) за ползване на семейни гробни места за вечни времена – 5 /пет/ пъти таксата по т.3;</t>
  </si>
  <si>
    <t>(5) За поддържане на гробищен парк – за една година</t>
  </si>
  <si>
    <t>2.</t>
  </si>
  <si>
    <t>чл. 48 Общинският съвет определя следните услуги и цените за тях.</t>
  </si>
  <si>
    <t>17. Такса на пълен ритуал граждански брак с ДДС</t>
  </si>
  <si>
    <t>- фото</t>
  </si>
  <si>
    <t>- видео</t>
  </si>
  <si>
    <t xml:space="preserve">18. </t>
  </si>
  <si>
    <t>1. Такса ритуал- именуване /кръщене/ с ДДС</t>
  </si>
  <si>
    <t>2. Такса съкратен ритуал граждански брак с ДДС</t>
  </si>
  <si>
    <t>3. Сключване на брак в сградата на Общинската администрация</t>
  </si>
  <si>
    <t>4. Сключване на граждански брак извън Обредна зала и сграда на Общинска администрация</t>
  </si>
  <si>
    <t>19. Услуги за погребения</t>
  </si>
  <si>
    <t>- изкопаване на ново гробно място</t>
  </si>
  <si>
    <t>- изкопаване на старо гробно място /вадене на кости/</t>
  </si>
  <si>
    <t>- строителна линия при монтиране на паметник, поставяне на ограда</t>
  </si>
  <si>
    <t>- осигуряване на ковчег</t>
  </si>
  <si>
    <t>- осигуряване на кръстен знак</t>
  </si>
  <si>
    <t>- осигуряване на дъски</t>
  </si>
  <si>
    <t>- осигуряване на надгробен знак</t>
  </si>
  <si>
    <t>- доставка на кръст, ковчег, дъски или надгробен знак до дома</t>
  </si>
  <si>
    <t>- превоз на покойник до гробищен парк</t>
  </si>
  <si>
    <t>- превоз на покойник до друго място на км.</t>
  </si>
  <si>
    <t>- превоз на покойник от болницата до дома</t>
  </si>
  <si>
    <t>- Урнополагане в гроб</t>
  </si>
  <si>
    <t>3.</t>
  </si>
  <si>
    <r>
      <t>Чл.41</t>
    </r>
    <r>
      <rPr>
        <sz val="12"/>
        <rFont val="Garamond"/>
        <family val="1"/>
        <charset val="204"/>
      </rPr>
      <t>. (1) За ползване на гробни места над 8 години се заплащат еднократно такси, както следва:</t>
    </r>
  </si>
  <si>
    <t>31. Издаване на многоезично стандартно удостоверение за смърт, към препис – извлечение от акт за смърт</t>
  </si>
  <si>
    <t>34. Издаване на многоезично стандартно удостоверение за семейно положение, към удостоверение за семейно положение, съпруг/а и деца</t>
  </si>
  <si>
    <t>Става § 6. Предлаганите и приети промени са в съответствие с § 60 от преходните и заключителни разпоредби на Закона за въвеждане на еврото в Република България и влизат в сила от датата, определена с Решение на ЕС за приемане на еврото в Република България.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</si>
</sst>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"/>
  </numFmts>
  <fonts count="6" x14ac:knownFonts="1">
    <font>
      <sz val="11"/>
      <color theme="1"/>
      <name val="Calibri"/>
      <family val="2"/>
      <charset val="204"/>
      <scheme val="minor"/>
    </font>
    <font>
      <sz val="12"/>
      <name val="Garamond"/>
      <family val="1"/>
      <charset val="204"/>
    </font>
    <font>
      <b/>
      <sz val="11"/>
      <name val="Garamond"/>
      <family val="1"/>
      <charset val="204"/>
    </font>
    <font>
      <sz val="11"/>
      <name val="Garamond"/>
      <family val="1"/>
      <charset val="204"/>
    </font>
    <font>
      <b/>
      <sz val="12"/>
      <name val="Garamond"/>
      <family val="1"/>
      <charset val="204"/>
    </font>
    <font>
      <sz val="12"/>
      <color theme="1"/>
      <name val="Garamond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4" xfId="0" applyFont="1" applyBorder="1" applyAlignment="1">
      <alignment horizontal="justify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" fontId="3" fillId="0" borderId="1" xfId="0" applyNumberFormat="1" applyFont="1" applyBorder="1"/>
    <xf numFmtId="164" fontId="3" fillId="0" borderId="1" xfId="0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justify" vertical="center"/>
    </xf>
    <xf numFmtId="4" fontId="3" fillId="0" borderId="2" xfId="0" applyNumberFormat="1" applyFont="1" applyBorder="1"/>
    <xf numFmtId="164" fontId="3" fillId="0" borderId="2" xfId="0" applyNumberFormat="1" applyFont="1" applyBorder="1"/>
    <xf numFmtId="0" fontId="2" fillId="0" borderId="0" xfId="0" applyFont="1" applyBorder="1"/>
    <xf numFmtId="4" fontId="3" fillId="0" borderId="0" xfId="0" applyNumberFormat="1" applyFont="1" applyBorder="1"/>
    <xf numFmtId="164" fontId="3" fillId="0" borderId="0" xfId="0" applyNumberFormat="1" applyFont="1" applyBorder="1"/>
    <xf numFmtId="0" fontId="2" fillId="0" borderId="0" xfId="0" applyFont="1"/>
    <xf numFmtId="49" fontId="1" fillId="0" borderId="4" xfId="0" applyNumberFormat="1" applyFont="1" applyBorder="1" applyAlignment="1">
      <alignment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49" fontId="1" fillId="0" borderId="4" xfId="0" applyNumberFormat="1" applyFont="1" applyBorder="1" applyAlignment="1">
      <alignment vertical="center"/>
    </xf>
    <xf numFmtId="49" fontId="1" fillId="0" borderId="3" xfId="0" applyNumberFormat="1" applyFont="1" applyBorder="1" applyAlignment="1">
      <alignment vertical="center"/>
    </xf>
    <xf numFmtId="49" fontId="1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shrinkToFi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wrapText="1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1</xdr:rowOff>
    </xdr:from>
    <xdr:to>
      <xdr:col>0</xdr:col>
      <xdr:colOff>1</xdr:colOff>
      <xdr:row>16</xdr:row>
      <xdr:rowOff>57151</xdr:rowOff>
    </xdr:to>
    <xdr:pic>
      <xdr:nvPicPr>
        <xdr:cNvPr id="2" name="Картина 1" descr="*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0" y="5753101"/>
          <a:ext cx="1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3"/>
  <sheetViews>
    <sheetView tabSelected="1" topLeftCell="A61" workbookViewId="0">
      <selection activeCell="C76" sqref="C76"/>
    </sheetView>
  </sheetViews>
  <sheetFormatPr defaultRowHeight="15" x14ac:dyDescent="0.25"/>
  <cols>
    <col min="1" max="1" width="4.5703125" style="15" customWidth="1"/>
    <col min="2" max="2" width="52.7109375" style="25" customWidth="1"/>
    <col min="3" max="3" width="12.5703125" style="2" customWidth="1"/>
    <col min="4" max="5" width="16.140625" style="2" customWidth="1"/>
    <col min="6" max="16384" width="9.140625" style="2"/>
  </cols>
  <sheetData>
    <row r="1" spans="1:5" ht="40.5" customHeight="1" x14ac:dyDescent="0.25">
      <c r="A1" s="26" t="s">
        <v>14</v>
      </c>
      <c r="B1" s="26"/>
      <c r="C1" s="26"/>
      <c r="D1" s="26"/>
      <c r="E1" s="26"/>
    </row>
    <row r="3" spans="1:5" s="5" customFormat="1" ht="83.25" customHeight="1" x14ac:dyDescent="0.25">
      <c r="A3" s="3" t="s">
        <v>0</v>
      </c>
      <c r="B3" s="4" t="s">
        <v>18</v>
      </c>
      <c r="C3" s="4" t="s">
        <v>15</v>
      </c>
      <c r="D3" s="4" t="s">
        <v>16</v>
      </c>
      <c r="E3" s="4" t="s">
        <v>17</v>
      </c>
    </row>
    <row r="4" spans="1:5" ht="30.75" customHeight="1" x14ac:dyDescent="0.25">
      <c r="A4" s="27">
        <v>1</v>
      </c>
      <c r="B4" s="17" t="s">
        <v>1</v>
      </c>
      <c r="C4" s="6"/>
      <c r="D4" s="7"/>
      <c r="E4" s="6"/>
    </row>
    <row r="5" spans="1:5" ht="15.75" x14ac:dyDescent="0.25">
      <c r="A5" s="28"/>
      <c r="B5" s="17" t="s">
        <v>2</v>
      </c>
      <c r="C5" s="6">
        <v>10</v>
      </c>
      <c r="D5" s="7">
        <f t="shared" ref="D5:D66" si="0">C5/1.95583</f>
        <v>5.1129188119621851</v>
      </c>
      <c r="E5" s="6">
        <f t="shared" ref="E5:E15" si="1">D5</f>
        <v>5.1129188119621851</v>
      </c>
    </row>
    <row r="6" spans="1:5" ht="15.75" x14ac:dyDescent="0.25">
      <c r="A6" s="28"/>
      <c r="B6" s="17" t="s">
        <v>3</v>
      </c>
      <c r="C6" s="6">
        <v>5</v>
      </c>
      <c r="D6" s="7">
        <f t="shared" si="0"/>
        <v>2.5564594059810926</v>
      </c>
      <c r="E6" s="6">
        <f t="shared" si="1"/>
        <v>2.5564594059810926</v>
      </c>
    </row>
    <row r="7" spans="1:5" ht="31.5" x14ac:dyDescent="0.25">
      <c r="A7" s="28"/>
      <c r="B7" s="18" t="s">
        <v>4</v>
      </c>
      <c r="C7" s="6">
        <v>10</v>
      </c>
      <c r="D7" s="7">
        <f t="shared" si="0"/>
        <v>5.1129188119621851</v>
      </c>
      <c r="E7" s="6">
        <f t="shared" si="1"/>
        <v>5.1129188119621851</v>
      </c>
    </row>
    <row r="8" spans="1:5" ht="15.75" x14ac:dyDescent="0.25">
      <c r="A8" s="28"/>
      <c r="B8" s="19" t="s">
        <v>5</v>
      </c>
      <c r="C8" s="6">
        <v>10</v>
      </c>
      <c r="D8" s="7">
        <f t="shared" si="0"/>
        <v>5.1129188119621851</v>
      </c>
      <c r="E8" s="6">
        <f t="shared" si="1"/>
        <v>5.1129188119621851</v>
      </c>
    </row>
    <row r="9" spans="1:5" ht="15.75" x14ac:dyDescent="0.25">
      <c r="A9" s="28"/>
      <c r="B9" s="19" t="s">
        <v>6</v>
      </c>
      <c r="C9" s="6">
        <v>5</v>
      </c>
      <c r="D9" s="7">
        <f t="shared" si="0"/>
        <v>2.5564594059810926</v>
      </c>
      <c r="E9" s="6">
        <f t="shared" si="1"/>
        <v>2.5564594059810926</v>
      </c>
    </row>
    <row r="10" spans="1:5" ht="15.75" x14ac:dyDescent="0.25">
      <c r="A10" s="28"/>
      <c r="B10" s="19" t="s">
        <v>7</v>
      </c>
      <c r="C10" s="6">
        <v>10</v>
      </c>
      <c r="D10" s="7">
        <f t="shared" si="0"/>
        <v>5.1129188119621851</v>
      </c>
      <c r="E10" s="6">
        <f t="shared" si="1"/>
        <v>5.1129188119621851</v>
      </c>
    </row>
    <row r="11" spans="1:5" ht="31.5" x14ac:dyDescent="0.25">
      <c r="A11" s="28"/>
      <c r="B11" s="17" t="s">
        <v>8</v>
      </c>
      <c r="C11" s="6">
        <v>5</v>
      </c>
      <c r="D11" s="7">
        <f>C11/1.95583</f>
        <v>2.5564594059810926</v>
      </c>
      <c r="E11" s="6">
        <f t="shared" si="1"/>
        <v>2.5564594059810926</v>
      </c>
    </row>
    <row r="12" spans="1:5" ht="31.5" x14ac:dyDescent="0.25">
      <c r="A12" s="28"/>
      <c r="B12" s="17" t="s">
        <v>9</v>
      </c>
      <c r="C12" s="6">
        <v>10</v>
      </c>
      <c r="D12" s="7">
        <f t="shared" si="0"/>
        <v>5.1129188119621851</v>
      </c>
      <c r="E12" s="6">
        <f t="shared" si="1"/>
        <v>5.1129188119621851</v>
      </c>
    </row>
    <row r="13" spans="1:5" ht="31.5" x14ac:dyDescent="0.25">
      <c r="A13" s="28"/>
      <c r="B13" s="20" t="s">
        <v>10</v>
      </c>
      <c r="C13" s="6">
        <v>15</v>
      </c>
      <c r="D13" s="7">
        <f t="shared" si="0"/>
        <v>7.6693782179432777</v>
      </c>
      <c r="E13" s="6">
        <f t="shared" si="1"/>
        <v>7.6693782179432777</v>
      </c>
    </row>
    <row r="14" spans="1:5" ht="47.25" x14ac:dyDescent="0.25">
      <c r="A14" s="28"/>
      <c r="B14" s="17" t="s">
        <v>11</v>
      </c>
      <c r="C14" s="6">
        <v>15</v>
      </c>
      <c r="D14" s="7">
        <f>C14/1.95583</f>
        <v>7.6693782179432777</v>
      </c>
      <c r="E14" s="6">
        <f t="shared" si="1"/>
        <v>7.6693782179432777</v>
      </c>
    </row>
    <row r="15" spans="1:5" ht="15.75" x14ac:dyDescent="0.25">
      <c r="A15" s="28"/>
      <c r="B15" s="17" t="s">
        <v>12</v>
      </c>
      <c r="C15" s="6">
        <v>5</v>
      </c>
      <c r="D15" s="7">
        <f t="shared" si="0"/>
        <v>2.5564594059810926</v>
      </c>
      <c r="E15" s="6">
        <f t="shared" si="1"/>
        <v>2.5564594059810926</v>
      </c>
    </row>
    <row r="16" spans="1:5" ht="15.75" x14ac:dyDescent="0.25">
      <c r="A16" s="28"/>
      <c r="B16" s="17" t="s">
        <v>13</v>
      </c>
      <c r="C16" s="6">
        <v>5</v>
      </c>
      <c r="D16" s="7">
        <f t="shared" si="0"/>
        <v>2.5564594059810926</v>
      </c>
      <c r="E16" s="6">
        <f>D16</f>
        <v>2.5564594059810926</v>
      </c>
    </row>
    <row r="17" spans="1:5" ht="15.75" x14ac:dyDescent="0.25">
      <c r="A17" s="28"/>
      <c r="B17" s="19" t="s">
        <v>19</v>
      </c>
      <c r="C17" s="6">
        <v>10</v>
      </c>
      <c r="D17" s="7">
        <f t="shared" si="0"/>
        <v>5.1129188119621851</v>
      </c>
      <c r="E17" s="6">
        <f t="shared" ref="E17:E67" si="2">D17</f>
        <v>5.1129188119621851</v>
      </c>
    </row>
    <row r="18" spans="1:5" ht="15.75" x14ac:dyDescent="0.25">
      <c r="A18" s="28"/>
      <c r="B18" s="19" t="s">
        <v>20</v>
      </c>
      <c r="C18" s="6">
        <v>10</v>
      </c>
      <c r="D18" s="7">
        <f t="shared" si="0"/>
        <v>5.1129188119621851</v>
      </c>
      <c r="E18" s="6">
        <f t="shared" si="2"/>
        <v>5.1129188119621851</v>
      </c>
    </row>
    <row r="19" spans="1:5" ht="31.5" x14ac:dyDescent="0.25">
      <c r="A19" s="28"/>
      <c r="B19" s="18" t="s">
        <v>21</v>
      </c>
      <c r="C19" s="6">
        <v>10</v>
      </c>
      <c r="D19" s="7">
        <f t="shared" si="0"/>
        <v>5.1129188119621851</v>
      </c>
      <c r="E19" s="6">
        <f t="shared" si="2"/>
        <v>5.1129188119621851</v>
      </c>
    </row>
    <row r="20" spans="1:5" ht="47.25" x14ac:dyDescent="0.25">
      <c r="A20" s="28"/>
      <c r="B20" s="18" t="s">
        <v>22</v>
      </c>
      <c r="C20" s="6">
        <v>10</v>
      </c>
      <c r="D20" s="7">
        <f t="shared" si="0"/>
        <v>5.1129188119621851</v>
      </c>
      <c r="E20" s="6">
        <f t="shared" si="2"/>
        <v>5.1129188119621851</v>
      </c>
    </row>
    <row r="21" spans="1:5" ht="47.25" x14ac:dyDescent="0.25">
      <c r="A21" s="28"/>
      <c r="B21" s="18" t="s">
        <v>23</v>
      </c>
      <c r="C21" s="6">
        <v>10</v>
      </c>
      <c r="D21" s="7">
        <f>C21/1.95583</f>
        <v>5.1129188119621851</v>
      </c>
      <c r="E21" s="6">
        <f t="shared" si="2"/>
        <v>5.1129188119621851</v>
      </c>
    </row>
    <row r="22" spans="1:5" ht="32.25" customHeight="1" x14ac:dyDescent="0.25">
      <c r="A22" s="28"/>
      <c r="B22" s="18" t="s">
        <v>24</v>
      </c>
      <c r="C22" s="6">
        <v>10</v>
      </c>
      <c r="D22" s="7">
        <f t="shared" si="0"/>
        <v>5.1129188119621851</v>
      </c>
      <c r="E22" s="6">
        <f t="shared" si="2"/>
        <v>5.1129188119621851</v>
      </c>
    </row>
    <row r="23" spans="1:5" ht="31.5" x14ac:dyDescent="0.25">
      <c r="A23" s="28"/>
      <c r="B23" s="18" t="s">
        <v>25</v>
      </c>
      <c r="C23" s="6">
        <v>10</v>
      </c>
      <c r="D23" s="7">
        <f t="shared" si="0"/>
        <v>5.1129188119621851</v>
      </c>
      <c r="E23" s="6">
        <f t="shared" si="2"/>
        <v>5.1129188119621851</v>
      </c>
    </row>
    <row r="24" spans="1:5" ht="31.5" x14ac:dyDescent="0.25">
      <c r="A24" s="28"/>
      <c r="B24" s="18" t="s">
        <v>26</v>
      </c>
      <c r="C24" s="6">
        <v>20</v>
      </c>
      <c r="D24" s="7">
        <f>C24/1.95583</f>
        <v>10.22583762392437</v>
      </c>
      <c r="E24" s="6">
        <f t="shared" si="2"/>
        <v>10.22583762392437</v>
      </c>
    </row>
    <row r="25" spans="1:5" ht="31.5" x14ac:dyDescent="0.25">
      <c r="A25" s="28"/>
      <c r="B25" s="18" t="s">
        <v>27</v>
      </c>
      <c r="C25" s="6">
        <v>5</v>
      </c>
      <c r="D25" s="7">
        <f t="shared" si="0"/>
        <v>2.5564594059810926</v>
      </c>
      <c r="E25" s="6">
        <f t="shared" si="2"/>
        <v>2.5564594059810926</v>
      </c>
    </row>
    <row r="26" spans="1:5" ht="63" x14ac:dyDescent="0.25">
      <c r="A26" s="28"/>
      <c r="B26" s="18" t="s">
        <v>28</v>
      </c>
      <c r="C26" s="6"/>
      <c r="D26" s="7"/>
      <c r="E26" s="6"/>
    </row>
    <row r="27" spans="1:5" ht="15.75" x14ac:dyDescent="0.25">
      <c r="A27" s="28"/>
      <c r="B27" s="16" t="s">
        <v>29</v>
      </c>
      <c r="C27" s="6">
        <v>10</v>
      </c>
      <c r="D27" s="7">
        <f>C27/1.95583</f>
        <v>5.1129188119621851</v>
      </c>
      <c r="E27" s="6">
        <f t="shared" si="2"/>
        <v>5.1129188119621851</v>
      </c>
    </row>
    <row r="28" spans="1:5" ht="15.75" x14ac:dyDescent="0.25">
      <c r="A28" s="28"/>
      <c r="B28" s="16" t="s">
        <v>30</v>
      </c>
      <c r="C28" s="6">
        <v>10</v>
      </c>
      <c r="D28" s="7">
        <f>C28/1.95583</f>
        <v>5.1129188119621851</v>
      </c>
      <c r="E28" s="6">
        <f t="shared" si="2"/>
        <v>5.1129188119621851</v>
      </c>
    </row>
    <row r="29" spans="1:5" ht="17.25" customHeight="1" x14ac:dyDescent="0.25">
      <c r="A29" s="28"/>
      <c r="B29" s="16" t="s">
        <v>31</v>
      </c>
      <c r="C29" s="6">
        <v>10</v>
      </c>
      <c r="D29" s="7">
        <f>C29/1.95583</f>
        <v>5.1129188119621851</v>
      </c>
      <c r="E29" s="6">
        <f t="shared" si="2"/>
        <v>5.1129188119621851</v>
      </c>
    </row>
    <row r="30" spans="1:5" ht="15.75" x14ac:dyDescent="0.25">
      <c r="A30" s="28"/>
      <c r="B30" s="16" t="s">
        <v>32</v>
      </c>
      <c r="C30" s="6"/>
      <c r="D30" s="7"/>
      <c r="E30" s="6"/>
    </row>
    <row r="31" spans="1:5" ht="15.75" x14ac:dyDescent="0.25">
      <c r="A31" s="28"/>
      <c r="B31" s="16" t="s">
        <v>33</v>
      </c>
      <c r="C31" s="6">
        <v>5</v>
      </c>
      <c r="D31" s="7">
        <f t="shared" si="0"/>
        <v>2.5564594059810926</v>
      </c>
      <c r="E31" s="6">
        <f t="shared" si="2"/>
        <v>2.5564594059810926</v>
      </c>
    </row>
    <row r="32" spans="1:5" ht="15.75" x14ac:dyDescent="0.25">
      <c r="A32" s="28"/>
      <c r="B32" s="16" t="s">
        <v>34</v>
      </c>
      <c r="C32" s="6">
        <v>5</v>
      </c>
      <c r="D32" s="7">
        <f t="shared" si="0"/>
        <v>2.5564594059810926</v>
      </c>
      <c r="E32" s="6">
        <f t="shared" si="2"/>
        <v>2.5564594059810926</v>
      </c>
    </row>
    <row r="33" spans="1:5" ht="15.75" x14ac:dyDescent="0.25">
      <c r="A33" s="28"/>
      <c r="B33" s="16" t="s">
        <v>35</v>
      </c>
      <c r="C33" s="6">
        <v>2</v>
      </c>
      <c r="D33" s="7">
        <f>C33/1.95583</f>
        <v>1.022583762392437</v>
      </c>
      <c r="E33" s="6">
        <f t="shared" si="2"/>
        <v>1.022583762392437</v>
      </c>
    </row>
    <row r="34" spans="1:5" ht="31.5" x14ac:dyDescent="0.25">
      <c r="A34" s="28"/>
      <c r="B34" s="16" t="s">
        <v>36</v>
      </c>
      <c r="C34" s="6">
        <v>10</v>
      </c>
      <c r="D34" s="7">
        <f>C34/1.95583</f>
        <v>5.1129188119621851</v>
      </c>
      <c r="E34" s="6">
        <f t="shared" si="2"/>
        <v>5.1129188119621851</v>
      </c>
    </row>
    <row r="35" spans="1:5" ht="64.5" customHeight="1" x14ac:dyDescent="0.25">
      <c r="A35" s="28"/>
      <c r="B35" s="16" t="s">
        <v>37</v>
      </c>
      <c r="C35" s="6">
        <v>10</v>
      </c>
      <c r="D35" s="7">
        <f t="shared" si="0"/>
        <v>5.1129188119621851</v>
      </c>
      <c r="E35" s="6">
        <f t="shared" si="2"/>
        <v>5.1129188119621851</v>
      </c>
    </row>
    <row r="36" spans="1:5" ht="63" x14ac:dyDescent="0.25">
      <c r="A36" s="28"/>
      <c r="B36" s="16" t="s">
        <v>38</v>
      </c>
      <c r="C36" s="6">
        <v>10</v>
      </c>
      <c r="D36" s="7">
        <f t="shared" si="0"/>
        <v>5.1129188119621851</v>
      </c>
      <c r="E36" s="6">
        <f t="shared" si="2"/>
        <v>5.1129188119621851</v>
      </c>
    </row>
    <row r="37" spans="1:5" ht="47.25" x14ac:dyDescent="0.25">
      <c r="A37" s="28"/>
      <c r="B37" s="16" t="s">
        <v>77</v>
      </c>
      <c r="C37" s="6">
        <v>10</v>
      </c>
      <c r="D37" s="7">
        <f t="shared" si="0"/>
        <v>5.1129188119621851</v>
      </c>
      <c r="E37" s="6">
        <f t="shared" si="2"/>
        <v>5.1129188119621851</v>
      </c>
    </row>
    <row r="38" spans="1:5" ht="60" customHeight="1" x14ac:dyDescent="0.25">
      <c r="A38" s="28"/>
      <c r="B38" s="16" t="s">
        <v>39</v>
      </c>
      <c r="C38" s="6">
        <v>15</v>
      </c>
      <c r="D38" s="7">
        <f t="shared" si="0"/>
        <v>7.6693782179432777</v>
      </c>
      <c r="E38" s="6">
        <f t="shared" si="2"/>
        <v>7.6693782179432777</v>
      </c>
    </row>
    <row r="39" spans="1:5" ht="47.25" x14ac:dyDescent="0.25">
      <c r="A39" s="28"/>
      <c r="B39" s="16" t="s">
        <v>40</v>
      </c>
      <c r="C39" s="6">
        <v>5</v>
      </c>
      <c r="D39" s="7">
        <f t="shared" si="0"/>
        <v>2.5564594059810926</v>
      </c>
      <c r="E39" s="6">
        <f t="shared" si="2"/>
        <v>2.5564594059810926</v>
      </c>
    </row>
    <row r="40" spans="1:5" ht="63" x14ac:dyDescent="0.25">
      <c r="A40" s="28"/>
      <c r="B40" s="16" t="s">
        <v>78</v>
      </c>
      <c r="C40" s="6">
        <v>10</v>
      </c>
      <c r="D40" s="7">
        <f t="shared" si="0"/>
        <v>5.1129188119621851</v>
      </c>
      <c r="E40" s="6">
        <f t="shared" si="2"/>
        <v>5.1129188119621851</v>
      </c>
    </row>
    <row r="41" spans="1:5" ht="78.75" customHeight="1" x14ac:dyDescent="0.25">
      <c r="A41" s="28"/>
      <c r="B41" s="16" t="s">
        <v>41</v>
      </c>
      <c r="C41" s="6">
        <v>5</v>
      </c>
      <c r="D41" s="7">
        <f t="shared" si="0"/>
        <v>2.5564594059810926</v>
      </c>
      <c r="E41" s="6">
        <f t="shared" si="2"/>
        <v>2.5564594059810926</v>
      </c>
    </row>
    <row r="42" spans="1:5" ht="31.5" x14ac:dyDescent="0.25">
      <c r="A42" s="28"/>
      <c r="B42" s="16" t="s">
        <v>42</v>
      </c>
      <c r="C42" s="6">
        <v>5</v>
      </c>
      <c r="D42" s="7">
        <f t="shared" si="0"/>
        <v>2.5564594059810926</v>
      </c>
      <c r="E42" s="6">
        <f t="shared" si="2"/>
        <v>2.5564594059810926</v>
      </c>
    </row>
    <row r="43" spans="1:5" ht="15.75" x14ac:dyDescent="0.25">
      <c r="A43" s="29" t="s">
        <v>52</v>
      </c>
      <c r="B43" s="8" t="s">
        <v>43</v>
      </c>
      <c r="C43" s="6"/>
      <c r="D43" s="7"/>
      <c r="E43" s="6"/>
    </row>
    <row r="44" spans="1:5" ht="15.75" x14ac:dyDescent="0.25">
      <c r="A44" s="30"/>
      <c r="B44" s="8" t="s">
        <v>44</v>
      </c>
      <c r="C44" s="6"/>
      <c r="D44" s="7"/>
      <c r="E44" s="6"/>
    </row>
    <row r="45" spans="1:5" ht="37.5" customHeight="1" x14ac:dyDescent="0.25">
      <c r="A45" s="30"/>
      <c r="B45" s="9" t="s">
        <v>76</v>
      </c>
      <c r="C45" s="6"/>
      <c r="D45" s="7"/>
      <c r="E45" s="6"/>
    </row>
    <row r="46" spans="1:5" ht="15.75" x14ac:dyDescent="0.25">
      <c r="A46" s="30"/>
      <c r="B46" s="16" t="s">
        <v>45</v>
      </c>
      <c r="C46" s="6">
        <v>40</v>
      </c>
      <c r="D46" s="7">
        <f t="shared" si="0"/>
        <v>20.45167524784874</v>
      </c>
      <c r="E46" s="6">
        <f t="shared" si="2"/>
        <v>20.45167524784874</v>
      </c>
    </row>
    <row r="47" spans="1:5" ht="15.75" x14ac:dyDescent="0.25">
      <c r="A47" s="30"/>
      <c r="B47" s="16" t="s">
        <v>46</v>
      </c>
      <c r="C47" s="6">
        <v>200</v>
      </c>
      <c r="D47" s="7">
        <f t="shared" si="0"/>
        <v>102.2583762392437</v>
      </c>
      <c r="E47" s="6">
        <f t="shared" si="2"/>
        <v>102.2583762392437</v>
      </c>
    </row>
    <row r="48" spans="1:5" ht="31.5" x14ac:dyDescent="0.25">
      <c r="A48" s="30"/>
      <c r="B48" s="16" t="s">
        <v>47</v>
      </c>
      <c r="C48" s="6">
        <v>80</v>
      </c>
      <c r="D48" s="7">
        <f t="shared" si="0"/>
        <v>40.903350495697481</v>
      </c>
      <c r="E48" s="6">
        <f t="shared" si="2"/>
        <v>40.903350495697481</v>
      </c>
    </row>
    <row r="49" spans="1:5" ht="31.5" x14ac:dyDescent="0.25">
      <c r="A49" s="30"/>
      <c r="B49" s="1" t="s">
        <v>48</v>
      </c>
      <c r="C49" s="6"/>
      <c r="D49" s="7"/>
      <c r="E49" s="6"/>
    </row>
    <row r="50" spans="1:5" ht="15.75" x14ac:dyDescent="0.25">
      <c r="A50" s="30"/>
      <c r="B50" s="16" t="s">
        <v>45</v>
      </c>
      <c r="C50" s="6">
        <v>20</v>
      </c>
      <c r="D50" s="7">
        <f t="shared" si="0"/>
        <v>10.22583762392437</v>
      </c>
      <c r="E50" s="6">
        <f t="shared" si="2"/>
        <v>10.22583762392437</v>
      </c>
    </row>
    <row r="51" spans="1:5" ht="15.75" x14ac:dyDescent="0.25">
      <c r="A51" s="30"/>
      <c r="B51" s="16" t="s">
        <v>46</v>
      </c>
      <c r="C51" s="6">
        <v>100</v>
      </c>
      <c r="D51" s="7">
        <f t="shared" si="0"/>
        <v>51.129188119621851</v>
      </c>
      <c r="E51" s="6">
        <f t="shared" si="2"/>
        <v>51.129188119621851</v>
      </c>
    </row>
    <row r="52" spans="1:5" ht="19.5" customHeight="1" x14ac:dyDescent="0.25">
      <c r="A52" s="30"/>
      <c r="B52" s="1" t="s">
        <v>49</v>
      </c>
      <c r="C52" s="6">
        <v>15</v>
      </c>
      <c r="D52" s="7">
        <f t="shared" si="0"/>
        <v>7.6693782179432777</v>
      </c>
      <c r="E52" s="6">
        <f t="shared" si="2"/>
        <v>7.6693782179432777</v>
      </c>
    </row>
    <row r="53" spans="1:5" ht="31.5" x14ac:dyDescent="0.25">
      <c r="A53" s="30"/>
      <c r="B53" s="1" t="s">
        <v>50</v>
      </c>
      <c r="C53" s="6">
        <v>400</v>
      </c>
      <c r="D53" s="7">
        <f t="shared" si="0"/>
        <v>204.5167524784874</v>
      </c>
      <c r="E53" s="6">
        <f t="shared" si="2"/>
        <v>204.5167524784874</v>
      </c>
    </row>
    <row r="54" spans="1:5" ht="31.5" x14ac:dyDescent="0.25">
      <c r="A54" s="30"/>
      <c r="B54" s="16" t="s">
        <v>51</v>
      </c>
      <c r="C54" s="6">
        <v>10</v>
      </c>
      <c r="D54" s="7">
        <f t="shared" si="0"/>
        <v>5.1129188119621851</v>
      </c>
      <c r="E54" s="6">
        <f t="shared" si="2"/>
        <v>5.1129188119621851</v>
      </c>
    </row>
    <row r="55" spans="1:5" ht="31.5" x14ac:dyDescent="0.25">
      <c r="A55" s="29" t="s">
        <v>75</v>
      </c>
      <c r="B55" s="16" t="s">
        <v>53</v>
      </c>
      <c r="C55" s="6"/>
      <c r="D55" s="7"/>
      <c r="E55" s="6"/>
    </row>
    <row r="56" spans="1:5" ht="15.75" x14ac:dyDescent="0.25">
      <c r="A56" s="30"/>
      <c r="B56" s="16" t="s">
        <v>54</v>
      </c>
      <c r="C56" s="6">
        <v>100</v>
      </c>
      <c r="D56" s="7">
        <f t="shared" si="0"/>
        <v>51.129188119621851</v>
      </c>
      <c r="E56" s="6">
        <f t="shared" si="2"/>
        <v>51.129188119621851</v>
      </c>
    </row>
    <row r="57" spans="1:5" ht="15.75" x14ac:dyDescent="0.25">
      <c r="A57" s="30"/>
      <c r="B57" s="16" t="s">
        <v>55</v>
      </c>
      <c r="C57" s="6">
        <v>30</v>
      </c>
      <c r="D57" s="7">
        <f t="shared" si="0"/>
        <v>15.338756435886555</v>
      </c>
      <c r="E57" s="6">
        <f t="shared" si="2"/>
        <v>15.338756435886555</v>
      </c>
    </row>
    <row r="58" spans="1:5" ht="15.75" x14ac:dyDescent="0.25">
      <c r="A58" s="30"/>
      <c r="B58" s="16" t="s">
        <v>56</v>
      </c>
      <c r="C58" s="6">
        <v>30</v>
      </c>
      <c r="D58" s="7">
        <f t="shared" si="0"/>
        <v>15.338756435886555</v>
      </c>
      <c r="E58" s="6">
        <f t="shared" si="2"/>
        <v>15.338756435886555</v>
      </c>
    </row>
    <row r="59" spans="1:5" ht="15.75" x14ac:dyDescent="0.25">
      <c r="A59" s="30"/>
      <c r="B59" s="16" t="s">
        <v>57</v>
      </c>
      <c r="C59" s="6"/>
      <c r="D59" s="7"/>
      <c r="E59" s="6"/>
    </row>
    <row r="60" spans="1:5" ht="15.75" x14ac:dyDescent="0.25">
      <c r="A60" s="30"/>
      <c r="B60" s="16" t="s">
        <v>58</v>
      </c>
      <c r="C60" s="6">
        <v>50</v>
      </c>
      <c r="D60" s="7">
        <f t="shared" si="0"/>
        <v>25.564594059810926</v>
      </c>
      <c r="E60" s="6">
        <f t="shared" si="2"/>
        <v>25.564594059810926</v>
      </c>
    </row>
    <row r="61" spans="1:5" ht="15.75" x14ac:dyDescent="0.25">
      <c r="A61" s="30"/>
      <c r="B61" s="16" t="s">
        <v>55</v>
      </c>
      <c r="C61" s="6">
        <v>20</v>
      </c>
      <c r="D61" s="7">
        <f t="shared" si="0"/>
        <v>10.22583762392437</v>
      </c>
      <c r="E61" s="6">
        <f t="shared" si="2"/>
        <v>10.22583762392437</v>
      </c>
    </row>
    <row r="62" spans="1:5" ht="15.75" x14ac:dyDescent="0.25">
      <c r="A62" s="30"/>
      <c r="B62" s="16" t="s">
        <v>56</v>
      </c>
      <c r="C62" s="6">
        <v>20</v>
      </c>
      <c r="D62" s="7">
        <f>C62/1.95583</f>
        <v>10.22583762392437</v>
      </c>
      <c r="E62" s="6">
        <f t="shared" si="2"/>
        <v>10.22583762392437</v>
      </c>
    </row>
    <row r="63" spans="1:5" ht="15.75" x14ac:dyDescent="0.25">
      <c r="A63" s="30"/>
      <c r="B63" s="21" t="s">
        <v>59</v>
      </c>
      <c r="C63" s="6">
        <v>60</v>
      </c>
      <c r="D63" s="7">
        <f t="shared" si="0"/>
        <v>30.677512871773111</v>
      </c>
      <c r="E63" s="6">
        <f t="shared" si="2"/>
        <v>30.677512871773111</v>
      </c>
    </row>
    <row r="64" spans="1:5" ht="15.75" x14ac:dyDescent="0.25">
      <c r="A64" s="30"/>
      <c r="B64" s="16" t="s">
        <v>55</v>
      </c>
      <c r="C64" s="6">
        <v>30</v>
      </c>
      <c r="D64" s="7">
        <f t="shared" si="0"/>
        <v>15.338756435886555</v>
      </c>
      <c r="E64" s="6">
        <f t="shared" si="2"/>
        <v>15.338756435886555</v>
      </c>
    </row>
    <row r="65" spans="1:5" ht="15.75" x14ac:dyDescent="0.25">
      <c r="A65" s="30"/>
      <c r="B65" s="16" t="s">
        <v>56</v>
      </c>
      <c r="C65" s="6">
        <v>30</v>
      </c>
      <c r="D65" s="7">
        <f t="shared" si="0"/>
        <v>15.338756435886555</v>
      </c>
      <c r="E65" s="6">
        <f t="shared" si="2"/>
        <v>15.338756435886555</v>
      </c>
    </row>
    <row r="66" spans="1:5" ht="31.5" x14ac:dyDescent="0.25">
      <c r="A66" s="30"/>
      <c r="B66" s="16" t="s">
        <v>60</v>
      </c>
      <c r="C66" s="6">
        <v>50</v>
      </c>
      <c r="D66" s="7">
        <f t="shared" si="0"/>
        <v>25.564594059810926</v>
      </c>
      <c r="E66" s="6">
        <f t="shared" si="2"/>
        <v>25.564594059810926</v>
      </c>
    </row>
    <row r="67" spans="1:5" ht="31.5" x14ac:dyDescent="0.25">
      <c r="A67" s="30"/>
      <c r="B67" s="16" t="s">
        <v>61</v>
      </c>
      <c r="C67" s="6">
        <v>200</v>
      </c>
      <c r="D67" s="7">
        <f>C67/1.95583</f>
        <v>102.2583762392437</v>
      </c>
      <c r="E67" s="6">
        <f t="shared" si="2"/>
        <v>102.2583762392437</v>
      </c>
    </row>
    <row r="68" spans="1:5" ht="15.75" x14ac:dyDescent="0.25">
      <c r="A68" s="30"/>
      <c r="B68" s="16" t="s">
        <v>62</v>
      </c>
      <c r="C68" s="6"/>
      <c r="D68" s="7"/>
      <c r="E68" s="6"/>
    </row>
    <row r="69" spans="1:5" ht="15.75" x14ac:dyDescent="0.25">
      <c r="A69" s="30"/>
      <c r="B69" s="16" t="s">
        <v>63</v>
      </c>
      <c r="C69" s="6">
        <v>80</v>
      </c>
      <c r="D69" s="7">
        <f t="shared" ref="D69:D80" si="3">C69/1.95583</f>
        <v>40.903350495697481</v>
      </c>
      <c r="E69" s="6">
        <f>D69</f>
        <v>40.903350495697481</v>
      </c>
    </row>
    <row r="70" spans="1:5" ht="15.75" x14ac:dyDescent="0.25">
      <c r="A70" s="30"/>
      <c r="B70" s="19" t="s">
        <v>64</v>
      </c>
      <c r="C70" s="6">
        <v>100</v>
      </c>
      <c r="D70" s="7">
        <f t="shared" si="3"/>
        <v>51.129188119621851</v>
      </c>
      <c r="E70" s="6">
        <f t="shared" ref="E70:E80" si="4">D70</f>
        <v>51.129188119621851</v>
      </c>
    </row>
    <row r="71" spans="1:5" ht="31.5" x14ac:dyDescent="0.25">
      <c r="A71" s="30"/>
      <c r="B71" s="16" t="s">
        <v>65</v>
      </c>
      <c r="C71" s="6">
        <v>10</v>
      </c>
      <c r="D71" s="7">
        <f t="shared" si="3"/>
        <v>5.1129188119621851</v>
      </c>
      <c r="E71" s="6">
        <f t="shared" si="4"/>
        <v>5.1129188119621851</v>
      </c>
    </row>
    <row r="72" spans="1:5" ht="15.75" x14ac:dyDescent="0.25">
      <c r="A72" s="30"/>
      <c r="B72" s="22" t="s">
        <v>66</v>
      </c>
      <c r="C72" s="6">
        <v>90</v>
      </c>
      <c r="D72" s="7">
        <f t="shared" si="3"/>
        <v>46.016269307659663</v>
      </c>
      <c r="E72" s="6">
        <f t="shared" si="4"/>
        <v>46.016269307659663</v>
      </c>
    </row>
    <row r="73" spans="1:5" ht="15.75" x14ac:dyDescent="0.25">
      <c r="A73" s="30"/>
      <c r="B73" s="22" t="s">
        <v>67</v>
      </c>
      <c r="C73" s="6">
        <v>17</v>
      </c>
      <c r="D73" s="7">
        <f t="shared" si="3"/>
        <v>8.691961980335714</v>
      </c>
      <c r="E73" s="6">
        <f t="shared" si="4"/>
        <v>8.691961980335714</v>
      </c>
    </row>
    <row r="74" spans="1:5" ht="15.75" x14ac:dyDescent="0.25">
      <c r="A74" s="30"/>
      <c r="B74" s="22" t="s">
        <v>68</v>
      </c>
      <c r="C74" s="6">
        <v>80</v>
      </c>
      <c r="D74" s="7">
        <f t="shared" si="3"/>
        <v>40.903350495697481</v>
      </c>
      <c r="E74" s="6">
        <f t="shared" si="4"/>
        <v>40.903350495697481</v>
      </c>
    </row>
    <row r="75" spans="1:5" ht="15.75" x14ac:dyDescent="0.25">
      <c r="A75" s="30"/>
      <c r="B75" s="22" t="s">
        <v>69</v>
      </c>
      <c r="C75" s="6">
        <v>17</v>
      </c>
      <c r="D75" s="7">
        <f t="shared" si="3"/>
        <v>8.691961980335714</v>
      </c>
      <c r="E75" s="6">
        <f t="shared" si="4"/>
        <v>8.691961980335714</v>
      </c>
    </row>
    <row r="76" spans="1:5" ht="31.5" x14ac:dyDescent="0.25">
      <c r="A76" s="30"/>
      <c r="B76" s="16" t="s">
        <v>70</v>
      </c>
      <c r="C76" s="6">
        <v>15</v>
      </c>
      <c r="D76" s="7">
        <f t="shared" si="3"/>
        <v>7.6693782179432777</v>
      </c>
      <c r="E76" s="6">
        <f t="shared" si="4"/>
        <v>7.6693782179432777</v>
      </c>
    </row>
    <row r="77" spans="1:5" ht="15.75" x14ac:dyDescent="0.25">
      <c r="A77" s="30"/>
      <c r="B77" s="22" t="s">
        <v>71</v>
      </c>
      <c r="C77" s="6">
        <v>15</v>
      </c>
      <c r="D77" s="7">
        <f t="shared" si="3"/>
        <v>7.6693782179432777</v>
      </c>
      <c r="E77" s="6">
        <f t="shared" si="4"/>
        <v>7.6693782179432777</v>
      </c>
    </row>
    <row r="78" spans="1:5" ht="15.75" x14ac:dyDescent="0.25">
      <c r="A78" s="30"/>
      <c r="B78" s="22" t="s">
        <v>72</v>
      </c>
      <c r="C78" s="6">
        <v>1</v>
      </c>
      <c r="D78" s="7">
        <f t="shared" si="3"/>
        <v>0.51129188119621849</v>
      </c>
      <c r="E78" s="6">
        <f t="shared" si="4"/>
        <v>0.51129188119621849</v>
      </c>
    </row>
    <row r="79" spans="1:5" ht="15.75" x14ac:dyDescent="0.25">
      <c r="A79" s="30"/>
      <c r="B79" s="23" t="s">
        <v>73</v>
      </c>
      <c r="C79" s="10">
        <v>15</v>
      </c>
      <c r="D79" s="11">
        <f t="shared" si="3"/>
        <v>7.6693782179432777</v>
      </c>
      <c r="E79" s="10">
        <f t="shared" si="4"/>
        <v>7.6693782179432777</v>
      </c>
    </row>
    <row r="80" spans="1:5" ht="15.75" x14ac:dyDescent="0.25">
      <c r="A80" s="30"/>
      <c r="B80" s="22" t="s">
        <v>74</v>
      </c>
      <c r="C80" s="6">
        <v>30</v>
      </c>
      <c r="D80" s="7">
        <f t="shared" si="3"/>
        <v>15.338756435886555</v>
      </c>
      <c r="E80" s="6">
        <f t="shared" si="4"/>
        <v>15.338756435886555</v>
      </c>
    </row>
    <row r="81" spans="1:5" ht="15.75" x14ac:dyDescent="0.25">
      <c r="A81" s="12"/>
      <c r="B81" s="24"/>
      <c r="C81" s="13"/>
      <c r="D81" s="14"/>
      <c r="E81" s="13"/>
    </row>
    <row r="82" spans="1:5" ht="51" customHeight="1" x14ac:dyDescent="0.25">
      <c r="A82" s="31" t="s">
        <v>79</v>
      </c>
      <c r="B82" s="31"/>
      <c r="C82" s="31"/>
      <c r="D82" s="31"/>
      <c r="E82" s="31"/>
    </row>
    <row r="83" spans="1:5" ht="15.75" x14ac:dyDescent="0.25">
      <c r="A83" s="12"/>
      <c r="B83" s="24"/>
      <c r="C83" s="13"/>
      <c r="D83" s="14"/>
      <c r="E83" s="13"/>
    </row>
  </sheetData>
  <mergeCells count="5">
    <mergeCell ref="A1:E1"/>
    <mergeCell ref="A4:A42"/>
    <mergeCell ref="A43:A54"/>
    <mergeCell ref="A55:A80"/>
    <mergeCell ref="A82:E82"/>
  </mergeCells>
  <pageMargins left="0.23622047244094491" right="0.23622047244094491" top="0.35433070866141736" bottom="0.35433070866141736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общи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MDT</dc:creator>
  <cp:lastModifiedBy>Anelia Docheva</cp:lastModifiedBy>
  <cp:lastPrinted>2024-10-04T06:28:53Z</cp:lastPrinted>
  <dcterms:created xsi:type="dcterms:W3CDTF">2024-10-01T12:13:55Z</dcterms:created>
  <dcterms:modified xsi:type="dcterms:W3CDTF">2025-03-20T06:34:32Z</dcterms:modified>
</cp:coreProperties>
</file>